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0-OUTUBRO\EMENDA36110001MAC_87.642\"/>
    </mc:Choice>
  </mc:AlternateContent>
  <xr:revisionPtr revIDLastSave="0" documentId="13_ncr:1_{A234E275-2E4E-4A8C-855D-C7136CF911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PA" sheetId="6" r:id="rId1"/>
    <sheet name="ORDEM BANCÁRIA" sheetId="14" r:id="rId2"/>
    <sheet name="FLUXO DE CAIXA" sheetId="8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CAIXA'!$A$1:$B$17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8" l="1"/>
  <c r="B10" i="8"/>
  <c r="B17" i="8" s="1"/>
  <c r="B15" i="8"/>
</calcChain>
</file>

<file path=xl/sharedStrings.xml><?xml version="1.0" encoding="utf-8"?>
<sst xmlns="http://schemas.openxmlformats.org/spreadsheetml/2006/main" count="15" uniqueCount="14">
  <si>
    <t>-</t>
  </si>
  <si>
    <t>Total</t>
  </si>
  <si>
    <t xml:space="preserve">  </t>
  </si>
  <si>
    <t>SECRETARIA DE ESTADO DA SAÚDE DE SÃO PAULO</t>
  </si>
  <si>
    <t xml:space="preserve">Fluxo de Caixa Realizado </t>
  </si>
  <si>
    <t>Saldo inicial</t>
  </si>
  <si>
    <t>RECEITAS FINANCEIRAS</t>
  </si>
  <si>
    <t>Pagamentos de despesas</t>
  </si>
  <si>
    <t>Saldo Final</t>
  </si>
  <si>
    <t>VALOR RECEBIDO</t>
  </si>
  <si>
    <t>EMENDA N° 36110001</t>
  </si>
  <si>
    <t>RESOLUÇÃO SS Nº 177, DE 29 DE SETEMBRO DE 2025</t>
  </si>
  <si>
    <t>OUTUBRO/2025</t>
  </si>
  <si>
    <t>INCREMENTO MAC - DEPUTADA LUIZA ERUNDINA - ICR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</si>
</sst>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1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21" fillId="0" borderId="0" xfId="48" applyFont="1" applyAlignment="1">
      <alignment vertical="center"/>
    </xf>
    <xf numFmtId="0" fontId="23" fillId="0" borderId="0" xfId="48" applyFont="1" applyAlignment="1">
      <alignment vertical="center"/>
    </xf>
    <xf numFmtId="0" fontId="25" fillId="0" borderId="0" xfId="43" applyFont="1" applyAlignment="1">
      <alignment vertical="center"/>
    </xf>
    <xf numFmtId="0" fontId="1" fillId="0" borderId="0" xfId="50"/>
    <xf numFmtId="0" fontId="25" fillId="0" borderId="0" xfId="45" applyFont="1" applyAlignment="1">
      <alignment vertical="center"/>
    </xf>
    <xf numFmtId="0" fontId="27" fillId="0" borderId="0" xfId="45" applyFont="1" applyAlignment="1">
      <alignment vertical="center"/>
    </xf>
    <xf numFmtId="0" fontId="28" fillId="0" borderId="10" xfId="45" applyFont="1" applyBorder="1" applyAlignment="1">
      <alignment vertical="center" wrapText="1"/>
    </xf>
    <xf numFmtId="4" fontId="28" fillId="0" borderId="11" xfId="45" applyNumberFormat="1" applyFont="1" applyBorder="1" applyAlignment="1">
      <alignment vertical="center"/>
    </xf>
    <xf numFmtId="0" fontId="29" fillId="0" borderId="12" xfId="45" applyFont="1" applyBorder="1" applyAlignment="1">
      <alignment horizontal="left" vertical="center" wrapText="1"/>
    </xf>
    <xf numFmtId="4" fontId="29" fillId="0" borderId="13" xfId="43" applyNumberFormat="1" applyFont="1" applyBorder="1" applyAlignment="1">
      <alignment vertical="center"/>
    </xf>
    <xf numFmtId="0" fontId="28" fillId="0" borderId="0" xfId="43" applyFont="1" applyAlignment="1">
      <alignment horizontal="left" vertical="center" wrapText="1"/>
    </xf>
    <xf numFmtId="4" fontId="28" fillId="0" borderId="0" xfId="43" applyNumberFormat="1" applyFont="1" applyAlignment="1">
      <alignment vertical="center"/>
    </xf>
    <xf numFmtId="0" fontId="28" fillId="34" borderId="12" xfId="43" applyFont="1" applyFill="1" applyBorder="1" applyAlignment="1">
      <alignment horizontal="left" vertical="center" wrapText="1"/>
    </xf>
    <xf numFmtId="4" fontId="28" fillId="34" borderId="13" xfId="43" applyNumberFormat="1" applyFont="1" applyFill="1" applyBorder="1" applyAlignment="1">
      <alignment vertical="center"/>
    </xf>
    <xf numFmtId="0" fontId="30" fillId="0" borderId="0" xfId="43" applyFont="1" applyAlignment="1">
      <alignment vertical="center" wrapText="1"/>
    </xf>
    <xf numFmtId="4" fontId="30" fillId="0" borderId="0" xfId="43" applyNumberFormat="1" applyFont="1" applyAlignment="1">
      <alignment vertical="center"/>
    </xf>
    <xf numFmtId="4" fontId="1" fillId="0" borderId="0" xfId="50" applyNumberFormat="1"/>
    <xf numFmtId="0" fontId="28" fillId="34" borderId="12" xfId="43" applyFont="1" applyFill="1" applyBorder="1" applyAlignment="1">
      <alignment horizontal="left" vertical="center"/>
    </xf>
    <xf numFmtId="4" fontId="31" fillId="34" borderId="13" xfId="43" applyNumberFormat="1" applyFont="1" applyFill="1" applyBorder="1" applyAlignment="1">
      <alignment vertical="center"/>
    </xf>
    <xf numFmtId="0" fontId="27" fillId="0" borderId="0" xfId="43" applyFont="1"/>
    <xf numFmtId="4" fontId="27" fillId="0" borderId="0" xfId="43" applyNumberFormat="1" applyFont="1"/>
    <xf numFmtId="0" fontId="32" fillId="35" borderId="14" xfId="43" applyFont="1" applyFill="1" applyBorder="1" applyAlignment="1">
      <alignment vertical="center"/>
    </xf>
    <xf numFmtId="165" fontId="32" fillId="35" borderId="15" xfId="43" applyNumberFormat="1" applyFont="1" applyFill="1" applyBorder="1" applyAlignment="1">
      <alignment vertical="center"/>
    </xf>
    <xf numFmtId="0" fontId="33" fillId="0" borderId="0" xfId="43" applyFont="1"/>
    <xf numFmtId="0" fontId="21" fillId="33" borderId="0" xfId="48" applyFont="1" applyFill="1" applyAlignment="1">
      <alignment horizontal="center" vertical="center"/>
    </xf>
    <xf numFmtId="0" fontId="20" fillId="0" borderId="0" xfId="48" applyFont="1" applyAlignment="1">
      <alignment horizontal="center" vertical="center"/>
    </xf>
    <xf numFmtId="0" fontId="22" fillId="0" borderId="0" xfId="48" applyFont="1" applyAlignment="1">
      <alignment horizontal="center" vertical="center" wrapText="1"/>
    </xf>
    <xf numFmtId="17" fontId="22" fillId="0" borderId="0" xfId="48" quotePrefix="1" applyNumberFormat="1" applyFont="1" applyAlignment="1">
      <alignment horizontal="center" vertical="center"/>
    </xf>
    <xf numFmtId="0" fontId="22" fillId="0" borderId="0" xfId="48" applyFont="1" applyAlignment="1">
      <alignment horizontal="center" vertical="center"/>
    </xf>
    <xf numFmtId="49" fontId="24" fillId="0" borderId="0" xfId="48" applyNumberFormat="1" applyFont="1" applyAlignment="1">
      <alignment horizontal="center" vertical="center"/>
    </xf>
    <xf numFmtId="0" fontId="26" fillId="0" borderId="0" xfId="45" applyFont="1" applyAlignment="1">
      <alignment horizontal="center" vertical="center"/>
    </xf>
  </cellXfs>
  <cellStyles count="51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86FC33F3-B95F-4AA8-8344-A5A57B49F485}"/>
    <cellStyle name="Normal 2 2 2 2 12" xfId="45" xr:uid="{A0DBD6F0-52DC-4F00-999C-18B757E01D69}"/>
    <cellStyle name="Normal 3" xfId="47" xr:uid="{0C274AF1-867B-4794-B398-9E60B6B1A70A}"/>
    <cellStyle name="Normal 3 2" xfId="48" xr:uid="{720A429F-1611-4AA7-A10C-BA4FC003A47C}"/>
    <cellStyle name="Normal 4" xfId="50" xr:uid="{38C9C428-119F-40EA-835F-AAAD13194479}"/>
    <cellStyle name="Normal 5" xfId="49" xr:uid="{9348A862-E37B-43D9-AD44-997600F1BDB7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007B5C94-1594-464E-B988-6DBE40994A5F}"/>
    <cellStyle name="Separador de milhares 2 3" xfId="46" xr:uid="{99808250-7DB5-4FEA-8550-8C091E9F9A64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87B7DF-03EB-4819-A6DA-FA760E2A42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285750</xdr:colOff>
      <xdr:row>3</xdr:row>
      <xdr:rowOff>85628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9053C33-F83B-4839-9F51-8112940B67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95250</xdr:rowOff>
    </xdr:from>
    <xdr:to>
      <xdr:col>9</xdr:col>
      <xdr:colOff>219075</xdr:colOff>
      <xdr:row>29</xdr:row>
      <xdr:rowOff>123825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46C2CB7-AF7B-3FBA-85A6-A105AC3D7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1025"/>
          <a:ext cx="5705475" cy="423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E5A9CA5-0241-494C-9D04-CD036F1BAB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A7D69-0060-455A-90DD-CD23D3E96F8E}">
  <dimension ref="A1:N8"/>
  <sheetViews>
    <sheetView showGridLines="0" tabSelected="1" zoomScale="70" zoomScaleNormal="70" workbookViewId="0">
      <selection activeCell="Q3" sqref="Q3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26" t="s">
        <v>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51.75" customHeight="1" x14ac:dyDescent="0.2">
      <c r="A2" s="27" t="s">
        <v>10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ht="86.25" customHeight="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s="2" customFormat="1" ht="30.75" x14ac:dyDescent="0.2">
      <c r="A4" s="27" t="s">
        <v>3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4" s="2" customFormat="1" ht="30.75" x14ac:dyDescent="0.2">
      <c r="A5" s="27" t="s">
        <v>11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 s="2" customFormat="1" ht="35.25" customHeight="1" x14ac:dyDescent="0.2">
      <c r="A6" s="28" t="s">
        <v>13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 ht="190.5" customHeight="1" x14ac:dyDescent="0.2">
      <c r="A7" s="30" t="s">
        <v>12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 ht="9.75" customHeight="1" x14ac:dyDescent="0.2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C84AE-65EB-4276-90A7-3E732EBA8CA3}">
  <dimension ref="A1"/>
  <sheetViews>
    <sheetView showGridLines="0" workbookViewId="0">
      <selection activeCell="O25" sqref="O25"/>
    </sheetView>
  </sheetViews>
  <sheetFormatPr defaultRowHeight="12.75" x14ac:dyDescent="0.2"/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C5994-D6C1-4470-B84C-D2BCA22E8951}">
  <dimension ref="A1:D21"/>
  <sheetViews>
    <sheetView showGridLines="0" zoomScale="85" zoomScaleNormal="85" workbookViewId="0">
      <selection activeCell="Q3" sqref="Q3"/>
    </sheetView>
  </sheetViews>
  <sheetFormatPr defaultRowHeight="15" x14ac:dyDescent="0.25"/>
  <cols>
    <col min="1" max="1" width="61.7109375" style="20" customWidth="1"/>
    <col min="2" max="2" width="38.28515625" style="20" customWidth="1"/>
    <col min="3" max="3" width="20.7109375" style="4" bestFit="1" customWidth="1"/>
    <col min="4" max="4" width="12" style="4" bestFit="1" customWidth="1"/>
    <col min="5" max="16384" width="9.140625" style="4"/>
  </cols>
  <sheetData>
    <row r="1" spans="1:4" ht="52.15" customHeight="1" x14ac:dyDescent="0.25">
      <c r="A1" s="3"/>
      <c r="B1" s="3"/>
    </row>
    <row r="2" spans="1:4" ht="27" customHeight="1" x14ac:dyDescent="0.25">
      <c r="A2" s="5"/>
      <c r="B2" s="5"/>
    </row>
    <row r="3" spans="1:4" ht="37.9" customHeight="1" x14ac:dyDescent="0.25">
      <c r="A3" s="31" t="s">
        <v>4</v>
      </c>
      <c r="B3" s="31"/>
    </row>
    <row r="4" spans="1:4" ht="25.15" customHeight="1" x14ac:dyDescent="0.25">
      <c r="A4" s="6"/>
      <c r="B4" s="6"/>
    </row>
    <row r="5" spans="1:4" ht="14.45" customHeight="1" x14ac:dyDescent="0.25">
      <c r="A5" s="6"/>
      <c r="B5" s="6"/>
    </row>
    <row r="6" spans="1:4" ht="14.45" customHeight="1" thickBot="1" x14ac:dyDescent="0.3">
      <c r="A6" s="7" t="s">
        <v>5</v>
      </c>
      <c r="B6" s="8">
        <v>0</v>
      </c>
    </row>
    <row r="7" spans="1:4" ht="27.6" customHeight="1" x14ac:dyDescent="0.25">
      <c r="A7" s="9" t="s">
        <v>9</v>
      </c>
      <c r="B7" s="10">
        <v>1000000</v>
      </c>
    </row>
    <row r="8" spans="1:4" ht="27.6" customHeight="1" x14ac:dyDescent="0.25">
      <c r="A8" s="9" t="s">
        <v>6</v>
      </c>
      <c r="B8" s="10">
        <f>6424.1+2664</f>
        <v>9088.1</v>
      </c>
    </row>
    <row r="9" spans="1:4" x14ac:dyDescent="0.25">
      <c r="A9" s="11"/>
      <c r="B9" s="12"/>
    </row>
    <row r="10" spans="1:4" x14ac:dyDescent="0.25">
      <c r="A10" s="13" t="s">
        <v>1</v>
      </c>
      <c r="B10" s="14">
        <f>SUM(B7:B8)</f>
        <v>1009088.1</v>
      </c>
    </row>
    <row r="11" spans="1:4" x14ac:dyDescent="0.25">
      <c r="A11" s="11"/>
      <c r="B11" s="12"/>
    </row>
    <row r="12" spans="1:4" ht="27.6" customHeight="1" x14ac:dyDescent="0.25">
      <c r="A12" s="15" t="s">
        <v>7</v>
      </c>
      <c r="B12" s="16"/>
    </row>
    <row r="13" spans="1:4" ht="27.6" customHeight="1" x14ac:dyDescent="0.25">
      <c r="A13" s="9"/>
      <c r="B13" s="10" t="s">
        <v>0</v>
      </c>
      <c r="C13" s="17"/>
      <c r="D13" s="17"/>
    </row>
    <row r="14" spans="1:4" x14ac:dyDescent="0.25">
      <c r="A14" s="11"/>
      <c r="B14" s="12"/>
    </row>
    <row r="15" spans="1:4" ht="27.6" customHeight="1" x14ac:dyDescent="0.25">
      <c r="A15" s="18" t="s">
        <v>1</v>
      </c>
      <c r="B15" s="19">
        <f>SUM(B13:B14)</f>
        <v>0</v>
      </c>
      <c r="C15" s="17"/>
    </row>
    <row r="16" spans="1:4" x14ac:dyDescent="0.25">
      <c r="B16" s="21"/>
    </row>
    <row r="17" spans="1:2" ht="27.6" customHeight="1" thickBot="1" x14ac:dyDescent="0.3">
      <c r="A17" s="22" t="s">
        <v>8</v>
      </c>
      <c r="B17" s="23">
        <f>B6+B10+B15</f>
        <v>1009088.1</v>
      </c>
    </row>
    <row r="21" spans="1:2" x14ac:dyDescent="0.25">
      <c r="A21" s="24"/>
      <c r="B21" s="2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33BFB3E-D2A4-4560-80E0-0D60F5AF4581}"/>
</file>

<file path=customXml/itemProps2.xml><?xml version="1.0" encoding="utf-8"?>
<ds:datastoreItem xmlns:ds="http://schemas.openxmlformats.org/officeDocument/2006/customXml" ds:itemID="{3D3D6A9E-E72F-45D0-A4AF-A18B14033BB4}"/>
</file>

<file path=customXml/itemProps3.xml><?xml version="1.0" encoding="utf-8"?>
<ds:datastoreItem xmlns:ds="http://schemas.openxmlformats.org/officeDocument/2006/customXml" ds:itemID="{34C80904-FE64-4856-B24E-28C94C3B5B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CAPA</vt:lpstr>
      <vt:lpstr>ORDEM BANCÁRIA</vt:lpstr>
      <vt:lpstr>FLUXO DE CAIXA</vt:lpstr>
      <vt:lpstr>'FLUXO DE CAIXA'!Area_de_impressao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Tuanne Carolina Gaspar</cp:lastModifiedBy>
  <cp:lastPrinted>2025-11-14T17:34:30Z</cp:lastPrinted>
  <dcterms:created xsi:type="dcterms:W3CDTF">2023-07-14T18:46:58Z</dcterms:created>
  <dcterms:modified xsi:type="dcterms:W3CDTF">2025-11-14T17:34:56Z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660000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